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100ml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M63" i="2"/>
  <c r="L63"/>
  <c r="K63"/>
  <c r="J63"/>
  <c r="I63"/>
  <c r="H63"/>
  <c r="G63"/>
  <c r="F63"/>
  <c r="E63"/>
  <c r="D63"/>
</calcChain>
</file>

<file path=xl/sharedStrings.xml><?xml version="1.0" encoding="utf-8"?>
<sst xmlns="http://schemas.openxmlformats.org/spreadsheetml/2006/main" count="107" uniqueCount="71">
  <si>
    <t>Energetická hodnota</t>
  </si>
  <si>
    <t>kJ / kcal</t>
  </si>
  <si>
    <t>Tuky</t>
  </si>
  <si>
    <t>g</t>
  </si>
  <si>
    <t>nasycené tuky</t>
  </si>
  <si>
    <t>k. linolova</t>
  </si>
  <si>
    <t>mg</t>
  </si>
  <si>
    <t>k. alfa linolenova</t>
  </si>
  <si>
    <t>k. arachidonová</t>
  </si>
  <si>
    <t>k. dokosahexaenová</t>
  </si>
  <si>
    <t>Sacharidy</t>
  </si>
  <si>
    <t>z toho cukry</t>
  </si>
  <si>
    <t>laktóza</t>
  </si>
  <si>
    <t>Bílkoviny</t>
  </si>
  <si>
    <t>Vláknina</t>
  </si>
  <si>
    <t>Sůl</t>
  </si>
  <si>
    <t>Minerální látky</t>
  </si>
  <si>
    <t>Sodík</t>
  </si>
  <si>
    <t>Draslík</t>
  </si>
  <si>
    <t>Chloridy</t>
  </si>
  <si>
    <t>Vápník</t>
  </si>
  <si>
    <t>Fosfor</t>
  </si>
  <si>
    <t>Hořčík</t>
  </si>
  <si>
    <t>Mangan</t>
  </si>
  <si>
    <t>μg</t>
  </si>
  <si>
    <t>Selen</t>
  </si>
  <si>
    <t>Železo</t>
  </si>
  <si>
    <t>Měď</t>
  </si>
  <si>
    <t>Zinek</t>
  </si>
  <si>
    <t>Jód</t>
  </si>
  <si>
    <t>Fluoridy</t>
  </si>
  <si>
    <t>&lt; 8,3</t>
  </si>
  <si>
    <t>Vitaminy</t>
  </si>
  <si>
    <t>A</t>
  </si>
  <si>
    <t>D</t>
  </si>
  <si>
    <t>E</t>
  </si>
  <si>
    <t>K</t>
  </si>
  <si>
    <t>C</t>
  </si>
  <si>
    <t>B1</t>
  </si>
  <si>
    <t>B2</t>
  </si>
  <si>
    <t>Niacin</t>
  </si>
  <si>
    <t>B6</t>
  </si>
  <si>
    <t>k. listová</t>
  </si>
  <si>
    <t>k. pantothenova</t>
  </si>
  <si>
    <t>B12</t>
  </si>
  <si>
    <t>Biotin</t>
  </si>
  <si>
    <t>72,2 / 18 %*</t>
  </si>
  <si>
    <t>1,1 / 16 %*</t>
  </si>
  <si>
    <t>12 / 27 %*</t>
  </si>
  <si>
    <t>BEBA COMFORT 3</t>
  </si>
  <si>
    <t>Hipp Combiotik 3</t>
  </si>
  <si>
    <t>kultury mléčného kvašení</t>
  </si>
  <si>
    <t>rostlinné oleje</t>
  </si>
  <si>
    <t>fruktooligosacharidy</t>
  </si>
  <si>
    <t>Nutrilon ProNutra 3</t>
  </si>
  <si>
    <t>rybí olej</t>
  </si>
  <si>
    <t>EPA</t>
  </si>
  <si>
    <t>mléčný tuk</t>
  </si>
  <si>
    <t>Sunar Premium 3</t>
  </si>
  <si>
    <t>cena</t>
  </si>
  <si>
    <t>cena na 100g</t>
  </si>
  <si>
    <t xml:space="preserve">Babylove mléčná výživa  </t>
  </si>
  <si>
    <t>Sunar komplex 3</t>
  </si>
  <si>
    <t>Cena</t>
  </si>
  <si>
    <t>Přidanné látky</t>
  </si>
  <si>
    <t xml:space="preserve">BEBA optipro 4 </t>
  </si>
  <si>
    <t>galaktooligosacharidy</t>
  </si>
  <si>
    <t>Hami 12+</t>
  </si>
  <si>
    <t>Nutrilon ProFutura 3</t>
  </si>
  <si>
    <t>Porovnání batolecí výživy (Hodnoty na 100ml výrobku)</t>
  </si>
  <si>
    <t>Kendamil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</si>
</sst>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4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1" fillId="11" borderId="1" xfId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1" fillId="10" borderId="1" xfId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1" applyBorder="1"/>
    <xf numFmtId="0" fontId="2" fillId="3" borderId="1" xfId="2" applyBorder="1"/>
    <xf numFmtId="10" fontId="1" fillId="2" borderId="1" xfId="1" applyNumberFormat="1" applyBorder="1"/>
    <xf numFmtId="0" fontId="0" fillId="13" borderId="1" xfId="0" applyFill="1" applyBorder="1"/>
    <xf numFmtId="0" fontId="4" fillId="14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95250</xdr:colOff>
      <xdr:row>4</xdr:row>
      <xdr:rowOff>19050</xdr:rowOff>
    </xdr:to>
    <xdr:sp macro="" textlink="">
      <xdr:nvSpPr>
        <xdr:cNvPr id="1025" name="platop0" descr="Nestlé Beba 4 OPTIPRO 600g"/>
        <xdr:cNvSpPr>
          <a:spLocks noChangeAspect="1" noChangeArrowheads="1"/>
        </xdr:cNvSpPr>
      </xdr:nvSpPr>
      <xdr:spPr bwMode="auto">
        <a:xfrm>
          <a:off x="2781300" y="1552575"/>
          <a:ext cx="1295400" cy="1295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85725</xdr:colOff>
      <xdr:row>3</xdr:row>
      <xdr:rowOff>57150</xdr:rowOff>
    </xdr:from>
    <xdr:to>
      <xdr:col>3</xdr:col>
      <xdr:colOff>1143000</xdr:colOff>
      <xdr:row>3</xdr:row>
      <xdr:rowOff>1114425</xdr:rowOff>
    </xdr:to>
    <xdr:pic>
      <xdr:nvPicPr>
        <xdr:cNvPr id="3" name="Obrázek 2" descr="inde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7025" y="1609725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3</xdr:row>
      <xdr:rowOff>104775</xdr:rowOff>
    </xdr:from>
    <xdr:to>
      <xdr:col>4</xdr:col>
      <xdr:colOff>1028700</xdr:colOff>
      <xdr:row>3</xdr:row>
      <xdr:rowOff>1090820</xdr:rowOff>
    </xdr:to>
    <xdr:pic>
      <xdr:nvPicPr>
        <xdr:cNvPr id="4" name="Obrázek 3" descr="index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1913" r="12941"/>
        <a:stretch>
          <a:fillRect/>
        </a:stretch>
      </xdr:blipFill>
      <xdr:spPr>
        <a:xfrm>
          <a:off x="4305300" y="1657350"/>
          <a:ext cx="704850" cy="98604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3</xdr:row>
      <xdr:rowOff>38100</xdr:rowOff>
    </xdr:from>
    <xdr:to>
      <xdr:col>5</xdr:col>
      <xdr:colOff>1171575</xdr:colOff>
      <xdr:row>3</xdr:row>
      <xdr:rowOff>1076325</xdr:rowOff>
    </xdr:to>
    <xdr:pic>
      <xdr:nvPicPr>
        <xdr:cNvPr id="5" name="Obrázek 4" descr="index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5906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3</xdr:row>
      <xdr:rowOff>47626</xdr:rowOff>
    </xdr:from>
    <xdr:to>
      <xdr:col>6</xdr:col>
      <xdr:colOff>895351</xdr:colOff>
      <xdr:row>3</xdr:row>
      <xdr:rowOff>1116362</xdr:rowOff>
    </xdr:to>
    <xdr:pic>
      <xdr:nvPicPr>
        <xdr:cNvPr id="6" name="Obrázek 5" descr="index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91376" y="1600201"/>
          <a:ext cx="742950" cy="1068736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3</xdr:row>
      <xdr:rowOff>47625</xdr:rowOff>
    </xdr:from>
    <xdr:to>
      <xdr:col>7</xdr:col>
      <xdr:colOff>1000125</xdr:colOff>
      <xdr:row>3</xdr:row>
      <xdr:rowOff>1213688</xdr:rowOff>
    </xdr:to>
    <xdr:pic>
      <xdr:nvPicPr>
        <xdr:cNvPr id="7" name="Obrázek 6" descr="index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05825" y="1600200"/>
          <a:ext cx="733425" cy="116606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</xdr:row>
      <xdr:rowOff>47625</xdr:rowOff>
    </xdr:from>
    <xdr:to>
      <xdr:col>8</xdr:col>
      <xdr:colOff>1362075</xdr:colOff>
      <xdr:row>3</xdr:row>
      <xdr:rowOff>1219200</xdr:rowOff>
    </xdr:to>
    <xdr:pic>
      <xdr:nvPicPr>
        <xdr:cNvPr id="8" name="Obrázek 7" descr="index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820275" y="1600200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3</xdr:row>
      <xdr:rowOff>104775</xdr:rowOff>
    </xdr:from>
    <xdr:to>
      <xdr:col>9</xdr:col>
      <xdr:colOff>1219200</xdr:colOff>
      <xdr:row>3</xdr:row>
      <xdr:rowOff>1143000</xdr:rowOff>
    </xdr:to>
    <xdr:pic>
      <xdr:nvPicPr>
        <xdr:cNvPr id="9" name="Obrázek 8" descr="index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44275" y="165735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3</xdr:row>
      <xdr:rowOff>47626</xdr:rowOff>
    </xdr:from>
    <xdr:to>
      <xdr:col>10</xdr:col>
      <xdr:colOff>1200151</xdr:colOff>
      <xdr:row>3</xdr:row>
      <xdr:rowOff>1057276</xdr:rowOff>
    </xdr:to>
    <xdr:pic>
      <xdr:nvPicPr>
        <xdr:cNvPr id="10" name="Obrázek 9" descr="index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73026" y="1600201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3</xdr:row>
      <xdr:rowOff>57150</xdr:rowOff>
    </xdr:from>
    <xdr:to>
      <xdr:col>11</xdr:col>
      <xdr:colOff>1143000</xdr:colOff>
      <xdr:row>3</xdr:row>
      <xdr:rowOff>1133475</xdr:rowOff>
    </xdr:to>
    <xdr:pic>
      <xdr:nvPicPr>
        <xdr:cNvPr id="11" name="Obrázek 10" descr="index8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011275" y="1609725"/>
          <a:ext cx="1076325" cy="1076325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3</xdr:row>
      <xdr:rowOff>28575</xdr:rowOff>
    </xdr:from>
    <xdr:to>
      <xdr:col>12</xdr:col>
      <xdr:colOff>1047750</xdr:colOff>
      <xdr:row>3</xdr:row>
      <xdr:rowOff>1132471</xdr:rowOff>
    </xdr:to>
    <xdr:pic>
      <xdr:nvPicPr>
        <xdr:cNvPr id="2" name="Picture 1" descr="https://kendamil.cz/wp-content/uploads/2017/11/profila_kendalife_3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31527" r="26108"/>
        <a:stretch>
          <a:fillRect/>
        </a:stretch>
      </xdr:blipFill>
      <xdr:spPr bwMode="auto">
        <a:xfrm>
          <a:off x="15640050" y="1581150"/>
          <a:ext cx="819150" cy="11038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22" workbookViewId="0">
      <selection activeCell="A38" sqref="A38:XFD38"/>
    </sheetView>
  </sheetViews>
  <sheetFormatPr defaultRowHeight="15"/>
  <cols>
    <col min="1" max="1" width="23.42578125" customWidth="1"/>
    <col min="4" max="4" width="18" customWidth="1"/>
    <col min="5" max="5" width="25.42578125" customWidth="1"/>
    <col min="6" max="6" width="20.42578125" customWidth="1"/>
    <col min="7" max="7" width="18" customWidth="1"/>
    <col min="8" max="8" width="20.85546875" customWidth="1"/>
    <col min="9" max="9" width="23" customWidth="1"/>
    <col min="10" max="10" width="21.28515625" customWidth="1"/>
    <col min="11" max="11" width="20.42578125" customWidth="1"/>
    <col min="12" max="12" width="22" customWidth="1"/>
    <col min="13" max="13" width="21.28515625" customWidth="1"/>
  </cols>
  <sheetData>
    <row r="1" spans="1:13" ht="69.75" customHeight="1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3" ht="37.5">
      <c r="D3" s="2" t="s">
        <v>65</v>
      </c>
      <c r="E3" s="2" t="s">
        <v>49</v>
      </c>
      <c r="F3" s="3" t="s">
        <v>50</v>
      </c>
      <c r="G3" s="4" t="s">
        <v>67</v>
      </c>
      <c r="H3" s="7" t="s">
        <v>61</v>
      </c>
      <c r="I3" s="5" t="s">
        <v>54</v>
      </c>
      <c r="J3" s="5" t="s">
        <v>68</v>
      </c>
      <c r="K3" s="6" t="s">
        <v>62</v>
      </c>
      <c r="L3" s="6" t="s">
        <v>58</v>
      </c>
      <c r="M3" s="22" t="s">
        <v>70</v>
      </c>
    </row>
    <row r="4" spans="1:13" ht="100.5" customHeight="1">
      <c r="A4" s="1"/>
      <c r="B4" s="1"/>
      <c r="C4" s="1"/>
      <c r="G4" s="1"/>
      <c r="H4" s="1"/>
      <c r="I4" s="1"/>
      <c r="J4" s="1"/>
    </row>
    <row r="5" spans="1:13">
      <c r="A5" s="8" t="s">
        <v>0</v>
      </c>
      <c r="B5" s="8" t="s">
        <v>1</v>
      </c>
      <c r="C5" s="8"/>
      <c r="D5" s="8">
        <v>67</v>
      </c>
      <c r="E5" s="9">
        <v>67</v>
      </c>
      <c r="F5" s="9">
        <v>51</v>
      </c>
      <c r="G5" s="8">
        <v>65</v>
      </c>
      <c r="H5" s="8">
        <v>67</v>
      </c>
      <c r="I5" s="8">
        <v>67</v>
      </c>
      <c r="J5" s="8">
        <v>65</v>
      </c>
      <c r="K5" s="8">
        <v>62</v>
      </c>
      <c r="L5" s="8">
        <v>62</v>
      </c>
      <c r="M5" s="8">
        <v>64</v>
      </c>
    </row>
    <row r="6" spans="1:13">
      <c r="A6" s="8" t="s">
        <v>2</v>
      </c>
      <c r="B6" s="8" t="s">
        <v>3</v>
      </c>
      <c r="C6" s="8"/>
      <c r="D6" s="8">
        <v>3</v>
      </c>
      <c r="E6" s="9">
        <v>3</v>
      </c>
      <c r="F6" s="9">
        <v>2.5</v>
      </c>
      <c r="G6" s="8">
        <v>2.6</v>
      </c>
      <c r="H6" s="8">
        <v>2.9</v>
      </c>
      <c r="I6" s="8">
        <v>2.7</v>
      </c>
      <c r="J6" s="8">
        <v>2.6</v>
      </c>
      <c r="K6" s="8">
        <v>2.6</v>
      </c>
      <c r="L6" s="8">
        <v>2.6</v>
      </c>
      <c r="M6" s="8">
        <v>2.8</v>
      </c>
    </row>
    <row r="7" spans="1:13">
      <c r="A7" s="8" t="s">
        <v>4</v>
      </c>
      <c r="B7" s="8" t="s">
        <v>3</v>
      </c>
      <c r="C7" s="8"/>
      <c r="D7" s="8">
        <v>0.7</v>
      </c>
      <c r="E7" s="9">
        <v>0.8</v>
      </c>
      <c r="F7" s="9">
        <v>0.8</v>
      </c>
      <c r="G7" s="8">
        <v>0.6</v>
      </c>
      <c r="H7" s="8">
        <v>1</v>
      </c>
      <c r="I7" s="8">
        <v>0.6</v>
      </c>
      <c r="J7" s="8">
        <v>0.7</v>
      </c>
      <c r="K7" s="8">
        <v>1</v>
      </c>
      <c r="L7" s="8">
        <v>1</v>
      </c>
      <c r="M7" s="8">
        <v>1.3</v>
      </c>
    </row>
    <row r="8" spans="1:13">
      <c r="A8" s="8" t="s">
        <v>5</v>
      </c>
      <c r="B8" s="8" t="s">
        <v>6</v>
      </c>
      <c r="C8" s="8"/>
      <c r="D8" s="8">
        <v>621</v>
      </c>
      <c r="E8" s="9">
        <v>640</v>
      </c>
      <c r="F8" s="9">
        <v>500</v>
      </c>
      <c r="G8" s="8">
        <v>364</v>
      </c>
      <c r="H8" s="8"/>
      <c r="I8" s="8">
        <v>367</v>
      </c>
      <c r="J8" s="8">
        <v>550</v>
      </c>
      <c r="K8" s="8">
        <v>390</v>
      </c>
      <c r="L8" s="8">
        <v>390</v>
      </c>
      <c r="M8" s="8">
        <v>370</v>
      </c>
    </row>
    <row r="9" spans="1:13">
      <c r="A9" s="10" t="s">
        <v>7</v>
      </c>
      <c r="B9" s="8" t="s">
        <v>6</v>
      </c>
      <c r="C9" s="8"/>
      <c r="D9" s="8">
        <v>70.599999999999994</v>
      </c>
      <c r="E9" s="9">
        <v>79</v>
      </c>
      <c r="F9" s="9">
        <v>50</v>
      </c>
      <c r="G9" s="8">
        <v>64</v>
      </c>
      <c r="H9" s="8"/>
      <c r="I9" s="8">
        <v>65</v>
      </c>
      <c r="J9" s="8">
        <v>98</v>
      </c>
      <c r="K9" s="8">
        <v>50</v>
      </c>
      <c r="L9" s="8">
        <v>50</v>
      </c>
      <c r="M9" s="8">
        <v>37</v>
      </c>
    </row>
    <row r="10" spans="1:13">
      <c r="A10" s="10" t="s">
        <v>8</v>
      </c>
      <c r="B10" s="8" t="s">
        <v>6</v>
      </c>
      <c r="C10" s="8"/>
      <c r="D10" s="8">
        <v>4.3</v>
      </c>
      <c r="E10" s="9"/>
      <c r="F10" s="9"/>
      <c r="G10" s="8"/>
      <c r="H10" s="8"/>
      <c r="I10" s="8"/>
      <c r="J10" s="8">
        <v>1.3</v>
      </c>
      <c r="K10" s="9"/>
      <c r="L10" s="9"/>
      <c r="M10" s="8">
        <v>2.2000000000000002</v>
      </c>
    </row>
    <row r="11" spans="1:13">
      <c r="A11" s="10" t="s">
        <v>56</v>
      </c>
      <c r="B11" s="8"/>
      <c r="C11" s="8"/>
      <c r="D11" s="8"/>
      <c r="E11" s="9"/>
      <c r="F11" s="9"/>
      <c r="G11" s="8"/>
      <c r="H11" s="8"/>
      <c r="I11" s="8">
        <v>7.6</v>
      </c>
      <c r="J11" s="8">
        <v>10</v>
      </c>
      <c r="K11" s="9"/>
      <c r="L11" s="9"/>
      <c r="M11" s="17"/>
    </row>
    <row r="12" spans="1:13">
      <c r="A12" s="10" t="s">
        <v>9</v>
      </c>
      <c r="B12" s="8" t="s">
        <v>6</v>
      </c>
      <c r="C12" s="8"/>
      <c r="D12" s="8">
        <v>4.3</v>
      </c>
      <c r="E12" s="9"/>
      <c r="F12" s="9"/>
      <c r="G12" s="8"/>
      <c r="H12" s="8"/>
      <c r="I12" s="8">
        <v>7.9</v>
      </c>
      <c r="J12" s="8">
        <v>16</v>
      </c>
      <c r="K12" s="8">
        <v>4</v>
      </c>
      <c r="L12" s="8">
        <v>7.5</v>
      </c>
      <c r="M12" s="8">
        <v>8.8000000000000007</v>
      </c>
    </row>
    <row r="13" spans="1:13">
      <c r="A13" s="8" t="s">
        <v>10</v>
      </c>
      <c r="B13" s="8" t="s">
        <v>3</v>
      </c>
      <c r="C13" s="8"/>
      <c r="D13" s="8">
        <v>8.4</v>
      </c>
      <c r="E13" s="9">
        <v>8.1</v>
      </c>
      <c r="F13" s="9">
        <v>5</v>
      </c>
      <c r="G13" s="8">
        <v>8.5</v>
      </c>
      <c r="H13" s="8">
        <v>8.8000000000000007</v>
      </c>
      <c r="I13" s="8">
        <v>8.8000000000000007</v>
      </c>
      <c r="J13" s="8">
        <v>8.4</v>
      </c>
      <c r="K13" s="8">
        <v>8.1999999999999993</v>
      </c>
      <c r="L13" s="8">
        <v>8.1999999999999993</v>
      </c>
      <c r="M13" s="8">
        <v>8</v>
      </c>
    </row>
    <row r="14" spans="1:13">
      <c r="A14" s="8" t="s">
        <v>11</v>
      </c>
      <c r="B14" s="8" t="s">
        <v>3</v>
      </c>
      <c r="C14" s="8"/>
      <c r="D14" s="8">
        <v>4.9000000000000004</v>
      </c>
      <c r="E14" s="9">
        <v>5.5</v>
      </c>
      <c r="F14" s="9">
        <v>5</v>
      </c>
      <c r="G14" s="8">
        <v>6.7</v>
      </c>
      <c r="H14" s="8">
        <v>6.12</v>
      </c>
      <c r="I14" s="8">
        <v>6.9</v>
      </c>
      <c r="J14" s="8">
        <v>6.6</v>
      </c>
      <c r="K14" s="8">
        <v>5.5</v>
      </c>
      <c r="L14" s="8">
        <v>5.5</v>
      </c>
      <c r="M14" s="8">
        <v>7.4</v>
      </c>
    </row>
    <row r="15" spans="1:13">
      <c r="A15" s="8" t="s">
        <v>12</v>
      </c>
      <c r="B15" s="8" t="s">
        <v>3</v>
      </c>
      <c r="C15" s="8"/>
      <c r="D15" s="8">
        <v>4.5</v>
      </c>
      <c r="E15" s="9">
        <v>5.3</v>
      </c>
      <c r="F15" s="9">
        <v>4.8</v>
      </c>
      <c r="G15" s="8">
        <v>6.2</v>
      </c>
      <c r="H15" s="8"/>
      <c r="I15" s="8">
        <v>6.2</v>
      </c>
      <c r="J15" s="8">
        <v>6.1</v>
      </c>
      <c r="K15" s="9"/>
      <c r="L15" s="8">
        <v>5.2</v>
      </c>
      <c r="M15" s="8">
        <v>7.2</v>
      </c>
    </row>
    <row r="16" spans="1:13">
      <c r="A16" s="8" t="s">
        <v>13</v>
      </c>
      <c r="B16" s="8" t="s">
        <v>3</v>
      </c>
      <c r="C16" s="8"/>
      <c r="D16" s="8">
        <v>1.5</v>
      </c>
      <c r="E16" s="9">
        <v>1.5</v>
      </c>
      <c r="F16" s="9">
        <v>1.9</v>
      </c>
      <c r="G16" s="8">
        <v>1.5</v>
      </c>
      <c r="H16" s="8">
        <v>1.5</v>
      </c>
      <c r="I16" s="8">
        <v>1.5</v>
      </c>
      <c r="J16" s="8">
        <v>1.6</v>
      </c>
      <c r="K16" s="8">
        <v>1.3</v>
      </c>
      <c r="L16" s="8">
        <v>2.7</v>
      </c>
      <c r="M16" s="8">
        <v>1.8</v>
      </c>
    </row>
    <row r="17" spans="1:13">
      <c r="A17" s="8" t="s">
        <v>14</v>
      </c>
      <c r="B17" s="8" t="s">
        <v>3</v>
      </c>
      <c r="C17" s="8"/>
      <c r="D17" s="8">
        <v>0</v>
      </c>
      <c r="E17" s="9">
        <v>0.8</v>
      </c>
      <c r="F17" s="9">
        <v>0.6</v>
      </c>
      <c r="G17" s="8">
        <v>0.8</v>
      </c>
      <c r="H17" s="8">
        <v>0.1</v>
      </c>
      <c r="I17" s="8">
        <v>0.9</v>
      </c>
      <c r="J17" s="8">
        <v>0.8</v>
      </c>
      <c r="K17" s="8">
        <v>0.2</v>
      </c>
      <c r="L17" s="8">
        <v>0.2</v>
      </c>
      <c r="M17" s="8">
        <v>0.3</v>
      </c>
    </row>
    <row r="18" spans="1:13">
      <c r="A18" s="8" t="s">
        <v>15</v>
      </c>
      <c r="B18" s="8" t="s">
        <v>3</v>
      </c>
      <c r="C18" s="8"/>
      <c r="D18" s="8">
        <v>0.08</v>
      </c>
      <c r="E18" s="9"/>
      <c r="F18" s="9">
        <v>0.05</v>
      </c>
      <c r="G18" s="8">
        <v>6.5000000000000002E-2</v>
      </c>
      <c r="H18" s="8"/>
      <c r="I18" s="8">
        <v>7.0000000000000007E-2</v>
      </c>
      <c r="J18" s="8">
        <v>6.8000000000000005E-2</v>
      </c>
      <c r="K18" s="8">
        <v>0.06</v>
      </c>
      <c r="L18" s="9"/>
      <c r="M18" s="8">
        <v>0.06</v>
      </c>
    </row>
    <row r="19" spans="1:13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3">
      <c r="A20" s="11" t="s">
        <v>17</v>
      </c>
      <c r="B20" s="11" t="s">
        <v>6</v>
      </c>
      <c r="C20" s="11"/>
      <c r="D20" s="11">
        <v>30.4</v>
      </c>
      <c r="E20" s="12">
        <v>24</v>
      </c>
      <c r="F20" s="12">
        <v>20</v>
      </c>
      <c r="G20" s="11">
        <v>26</v>
      </c>
      <c r="H20" s="11">
        <v>24</v>
      </c>
      <c r="I20" s="11">
        <v>27</v>
      </c>
      <c r="J20" s="11">
        <v>27</v>
      </c>
      <c r="K20" s="11">
        <v>24</v>
      </c>
      <c r="L20" s="11">
        <v>24</v>
      </c>
      <c r="M20" s="11">
        <v>24</v>
      </c>
    </row>
    <row r="21" spans="1:13">
      <c r="A21" s="11" t="s">
        <v>18</v>
      </c>
      <c r="B21" s="11" t="s">
        <v>6</v>
      </c>
      <c r="C21" s="11"/>
      <c r="D21" s="11">
        <v>82.3</v>
      </c>
      <c r="E21" s="12">
        <v>74.900000000000006</v>
      </c>
      <c r="F21" s="12">
        <v>155</v>
      </c>
      <c r="G21" s="11">
        <v>150</v>
      </c>
      <c r="H21" s="11"/>
      <c r="I21" s="11">
        <v>154</v>
      </c>
      <c r="J21" s="11">
        <v>156</v>
      </c>
      <c r="K21" s="11">
        <v>83</v>
      </c>
      <c r="L21" s="11">
        <v>83</v>
      </c>
      <c r="M21" s="11">
        <v>105</v>
      </c>
    </row>
    <row r="22" spans="1:13">
      <c r="A22" s="11" t="s">
        <v>19</v>
      </c>
      <c r="B22" s="11" t="s">
        <v>6</v>
      </c>
      <c r="C22" s="11"/>
      <c r="D22" s="11">
        <v>49.8</v>
      </c>
      <c r="E22" s="12"/>
      <c r="F22" s="12"/>
      <c r="G22" s="11">
        <v>51</v>
      </c>
      <c r="H22" s="11"/>
      <c r="I22" s="11">
        <v>52</v>
      </c>
      <c r="J22" s="11">
        <v>55</v>
      </c>
      <c r="K22" s="11">
        <v>50.5</v>
      </c>
      <c r="L22" s="11">
        <v>50.5</v>
      </c>
      <c r="M22" s="11">
        <v>52</v>
      </c>
    </row>
    <row r="23" spans="1:13">
      <c r="A23" s="11" t="s">
        <v>20</v>
      </c>
      <c r="B23" s="11" t="s">
        <v>6</v>
      </c>
      <c r="C23" s="11"/>
      <c r="D23" s="11">
        <v>78.599999999999994</v>
      </c>
      <c r="E23" s="12">
        <v>77.599999999999994</v>
      </c>
      <c r="F23" s="12">
        <v>130</v>
      </c>
      <c r="G23" s="11">
        <v>120</v>
      </c>
      <c r="H23" s="11"/>
      <c r="I23" s="11">
        <v>123</v>
      </c>
      <c r="J23" s="11">
        <v>124</v>
      </c>
      <c r="K23" s="11">
        <v>108</v>
      </c>
      <c r="L23" s="11">
        <v>108</v>
      </c>
      <c r="M23" s="11">
        <v>121</v>
      </c>
    </row>
    <row r="24" spans="1:13">
      <c r="A24" s="11" t="s">
        <v>21</v>
      </c>
      <c r="B24" s="11" t="s">
        <v>6</v>
      </c>
      <c r="C24" s="11"/>
      <c r="D24" s="11">
        <v>49.5</v>
      </c>
      <c r="E24" s="12">
        <v>46.3</v>
      </c>
      <c r="F24" s="12">
        <v>77</v>
      </c>
      <c r="G24" s="11">
        <v>97</v>
      </c>
      <c r="H24" s="11"/>
      <c r="I24" s="11">
        <v>100</v>
      </c>
      <c r="J24" s="11">
        <v>101</v>
      </c>
      <c r="K24" s="12"/>
      <c r="L24" s="12"/>
      <c r="M24" s="11">
        <v>66</v>
      </c>
    </row>
    <row r="25" spans="1:13">
      <c r="A25" s="11" t="s">
        <v>22</v>
      </c>
      <c r="B25" s="11" t="s">
        <v>6</v>
      </c>
      <c r="C25" s="11"/>
      <c r="D25" s="11">
        <v>6.1</v>
      </c>
      <c r="E25" s="12">
        <v>6.81</v>
      </c>
      <c r="F25" s="12">
        <v>12</v>
      </c>
      <c r="G25" s="11">
        <v>10</v>
      </c>
      <c r="H25" s="11"/>
      <c r="I25" s="11">
        <v>10</v>
      </c>
      <c r="J25" s="11">
        <v>10</v>
      </c>
      <c r="K25" s="11">
        <v>6.65</v>
      </c>
      <c r="L25" s="11">
        <v>6.7</v>
      </c>
      <c r="M25" s="11">
        <v>6.5</v>
      </c>
    </row>
    <row r="26" spans="1:13">
      <c r="A26" s="11" t="s">
        <v>23</v>
      </c>
      <c r="B26" s="11" t="s">
        <v>24</v>
      </c>
      <c r="C26" s="11"/>
      <c r="D26" s="11">
        <v>6.5</v>
      </c>
      <c r="E26" s="12">
        <v>6.4</v>
      </c>
      <c r="F26" s="12"/>
      <c r="G26" s="11"/>
      <c r="H26" s="11"/>
      <c r="I26" s="11"/>
      <c r="J26" s="11"/>
      <c r="K26" s="11">
        <v>13</v>
      </c>
      <c r="L26" s="12"/>
      <c r="M26" s="11">
        <v>9.9</v>
      </c>
    </row>
    <row r="27" spans="1:13">
      <c r="A27" s="11" t="s">
        <v>25</v>
      </c>
      <c r="B27" s="11" t="s">
        <v>24</v>
      </c>
      <c r="C27" s="11"/>
      <c r="D27" s="11">
        <v>1.2</v>
      </c>
      <c r="E27" s="12">
        <v>1.4</v>
      </c>
      <c r="F27" s="12"/>
      <c r="G27" s="11"/>
      <c r="H27" s="11"/>
      <c r="I27" s="11"/>
      <c r="J27" s="11"/>
      <c r="K27" s="11">
        <v>2.7</v>
      </c>
      <c r="L27" s="12"/>
      <c r="M27" s="11">
        <v>3</v>
      </c>
    </row>
    <row r="28" spans="1:13">
      <c r="A28" s="11" t="s">
        <v>26</v>
      </c>
      <c r="B28" s="11" t="s">
        <v>6</v>
      </c>
      <c r="C28" s="11"/>
      <c r="D28" s="11">
        <v>1.1000000000000001</v>
      </c>
      <c r="E28" s="12">
        <v>1</v>
      </c>
      <c r="F28" s="12">
        <v>1</v>
      </c>
      <c r="G28" s="11">
        <v>1.2</v>
      </c>
      <c r="H28" s="11"/>
      <c r="I28" s="11">
        <v>1.2</v>
      </c>
      <c r="J28" s="11">
        <v>1.2</v>
      </c>
      <c r="K28" s="11">
        <v>1</v>
      </c>
      <c r="L28" s="11">
        <v>1</v>
      </c>
      <c r="M28" s="11">
        <v>1</v>
      </c>
    </row>
    <row r="29" spans="1:13">
      <c r="A29" s="11" t="s">
        <v>27</v>
      </c>
      <c r="B29" s="11" t="s">
        <v>24</v>
      </c>
      <c r="C29" s="11"/>
      <c r="D29" s="11">
        <v>51.2</v>
      </c>
      <c r="E29" s="12">
        <v>48</v>
      </c>
      <c r="F29" s="12"/>
      <c r="G29" s="11"/>
      <c r="H29" s="11"/>
      <c r="I29" s="11"/>
      <c r="J29" s="11"/>
      <c r="K29" s="12">
        <v>56</v>
      </c>
      <c r="L29" s="12">
        <v>56</v>
      </c>
      <c r="M29" s="11">
        <v>0.04</v>
      </c>
    </row>
    <row r="30" spans="1:13">
      <c r="A30" s="11" t="s">
        <v>28</v>
      </c>
      <c r="B30" s="11" t="s">
        <v>6</v>
      </c>
      <c r="C30" s="11"/>
      <c r="D30" s="11">
        <v>0.7</v>
      </c>
      <c r="E30" s="12">
        <v>0.72</v>
      </c>
      <c r="F30" s="12"/>
      <c r="G30" s="11">
        <v>0.9</v>
      </c>
      <c r="H30" s="11"/>
      <c r="I30" s="11">
        <v>0.9</v>
      </c>
      <c r="J30" s="11">
        <v>0.93</v>
      </c>
      <c r="K30" s="11">
        <v>0.67</v>
      </c>
      <c r="L30" s="11">
        <v>0.7</v>
      </c>
      <c r="M30" s="11">
        <v>0.5</v>
      </c>
    </row>
    <row r="31" spans="1:13">
      <c r="A31" s="11" t="s">
        <v>29</v>
      </c>
      <c r="B31" s="11" t="s">
        <v>24</v>
      </c>
      <c r="C31" s="11"/>
      <c r="D31" s="11">
        <v>17.3</v>
      </c>
      <c r="E31" s="12">
        <v>20.399999999999999</v>
      </c>
      <c r="F31" s="12">
        <v>25</v>
      </c>
      <c r="G31" s="11">
        <v>20</v>
      </c>
      <c r="H31" s="11"/>
      <c r="I31" s="11">
        <v>20</v>
      </c>
      <c r="J31" s="11">
        <v>20</v>
      </c>
      <c r="K31" s="11">
        <v>9.3000000000000007</v>
      </c>
      <c r="L31" s="11">
        <v>9.3000000000000007</v>
      </c>
      <c r="M31" s="11">
        <v>13</v>
      </c>
    </row>
    <row r="32" spans="1:13">
      <c r="A32" s="11" t="s">
        <v>30</v>
      </c>
      <c r="B32" s="11" t="s">
        <v>24</v>
      </c>
      <c r="C32" s="11"/>
      <c r="D32" s="11" t="s">
        <v>31</v>
      </c>
      <c r="E32" s="12">
        <v>8.1999999999999993</v>
      </c>
      <c r="F32" s="12"/>
      <c r="G32" s="11"/>
      <c r="H32" s="11"/>
      <c r="I32" s="11"/>
      <c r="J32" s="11"/>
      <c r="K32" s="11">
        <v>62</v>
      </c>
      <c r="L32" s="11">
        <v>62</v>
      </c>
      <c r="M32" s="12"/>
    </row>
    <row r="33" spans="1:13">
      <c r="A33" s="25" t="s">
        <v>32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3">
      <c r="A34" s="13" t="s">
        <v>33</v>
      </c>
      <c r="B34" s="14" t="s">
        <v>24</v>
      </c>
      <c r="C34" s="14"/>
      <c r="D34" s="14">
        <v>70.599999999999994</v>
      </c>
      <c r="E34" s="14" t="s">
        <v>46</v>
      </c>
      <c r="F34" s="15">
        <v>36</v>
      </c>
      <c r="G34" s="14">
        <v>68</v>
      </c>
      <c r="H34" s="14">
        <v>68</v>
      </c>
      <c r="I34" s="14">
        <v>70</v>
      </c>
      <c r="J34" s="14">
        <v>60</v>
      </c>
      <c r="K34" s="14">
        <v>61</v>
      </c>
      <c r="L34" s="14">
        <v>61</v>
      </c>
      <c r="M34" s="14">
        <v>69</v>
      </c>
    </row>
    <row r="35" spans="1:13">
      <c r="A35" s="13" t="s">
        <v>34</v>
      </c>
      <c r="B35" s="14" t="s">
        <v>24</v>
      </c>
      <c r="C35" s="14"/>
      <c r="D35" s="14">
        <v>1.3</v>
      </c>
      <c r="E35" s="14" t="s">
        <v>47</v>
      </c>
      <c r="F35" s="15">
        <v>1.7</v>
      </c>
      <c r="G35" s="14">
        <v>3.1</v>
      </c>
      <c r="H35" s="14">
        <v>1.1000000000000001</v>
      </c>
      <c r="I35" s="14">
        <v>3.2</v>
      </c>
      <c r="J35" s="14">
        <v>2.9</v>
      </c>
      <c r="K35" s="14">
        <v>1.5</v>
      </c>
      <c r="L35" s="14">
        <v>1.5</v>
      </c>
      <c r="M35" s="14">
        <v>0.8</v>
      </c>
    </row>
    <row r="36" spans="1:13">
      <c r="A36" s="14" t="s">
        <v>35</v>
      </c>
      <c r="B36" s="14" t="s">
        <v>6</v>
      </c>
      <c r="C36" s="14"/>
      <c r="D36" s="14">
        <v>1.5</v>
      </c>
      <c r="E36" s="14">
        <v>1.2</v>
      </c>
      <c r="F36" s="15">
        <v>0.6</v>
      </c>
      <c r="G36" s="14">
        <v>1.3</v>
      </c>
      <c r="H36" s="14">
        <v>0.88</v>
      </c>
      <c r="I36" s="14">
        <v>1.3</v>
      </c>
      <c r="J36" s="14">
        <v>1.1000000000000001</v>
      </c>
      <c r="K36" s="14">
        <v>0.6</v>
      </c>
      <c r="L36" s="14">
        <v>0.8</v>
      </c>
      <c r="M36" s="14">
        <v>1.4</v>
      </c>
    </row>
    <row r="37" spans="1:13">
      <c r="A37" s="14" t="s">
        <v>36</v>
      </c>
      <c r="B37" s="14" t="s">
        <v>24</v>
      </c>
      <c r="C37" s="14"/>
      <c r="D37" s="14">
        <v>6.5</v>
      </c>
      <c r="E37" s="14">
        <v>6.8</v>
      </c>
      <c r="F37" s="15"/>
      <c r="G37" s="14">
        <v>5.0999999999999996</v>
      </c>
      <c r="H37" s="14">
        <v>5.5</v>
      </c>
      <c r="I37" s="14">
        <v>5.2</v>
      </c>
      <c r="J37" s="14">
        <v>4.8</v>
      </c>
      <c r="K37" s="14">
        <v>4.4000000000000004</v>
      </c>
      <c r="L37" s="14">
        <v>4.4000000000000004</v>
      </c>
      <c r="M37" s="14">
        <v>4.0999999999999996</v>
      </c>
    </row>
    <row r="38" spans="1:13">
      <c r="A38" s="13" t="s">
        <v>37</v>
      </c>
      <c r="B38" s="14" t="s">
        <v>6</v>
      </c>
      <c r="C38" s="14"/>
      <c r="D38" s="14">
        <v>12</v>
      </c>
      <c r="E38" s="14" t="s">
        <v>48</v>
      </c>
      <c r="F38" s="15">
        <v>6.7</v>
      </c>
      <c r="G38" s="14">
        <v>15</v>
      </c>
      <c r="H38" s="14">
        <v>11</v>
      </c>
      <c r="I38" s="14">
        <v>15</v>
      </c>
      <c r="J38" s="14">
        <v>15</v>
      </c>
      <c r="K38" s="14">
        <v>11</v>
      </c>
      <c r="L38" s="14">
        <v>11</v>
      </c>
      <c r="M38" s="14">
        <v>13</v>
      </c>
    </row>
    <row r="39" spans="1:13">
      <c r="A39" s="14" t="s">
        <v>38</v>
      </c>
      <c r="B39" s="14" t="s">
        <v>24</v>
      </c>
      <c r="C39" s="14"/>
      <c r="D39" s="14">
        <v>138</v>
      </c>
      <c r="E39" s="14">
        <v>123</v>
      </c>
      <c r="F39" s="15"/>
      <c r="G39" s="14">
        <v>40</v>
      </c>
      <c r="H39" s="14">
        <v>69</v>
      </c>
      <c r="I39" s="14">
        <v>40</v>
      </c>
      <c r="J39" s="14">
        <v>41</v>
      </c>
      <c r="K39" s="14">
        <v>65</v>
      </c>
      <c r="L39" s="14">
        <v>60</v>
      </c>
      <c r="M39" s="14">
        <v>80</v>
      </c>
    </row>
    <row r="40" spans="1:13">
      <c r="A40" s="14" t="s">
        <v>39</v>
      </c>
      <c r="B40" s="14" t="s">
        <v>24</v>
      </c>
      <c r="C40" s="14"/>
      <c r="D40" s="14">
        <v>208</v>
      </c>
      <c r="E40" s="14">
        <v>163</v>
      </c>
      <c r="F40" s="15">
        <v>180</v>
      </c>
      <c r="G40" s="14">
        <v>230</v>
      </c>
      <c r="H40" s="14">
        <v>101</v>
      </c>
      <c r="I40" s="14">
        <v>230</v>
      </c>
      <c r="J40" s="14">
        <v>230</v>
      </c>
      <c r="K40" s="14">
        <v>120</v>
      </c>
      <c r="L40" s="14">
        <v>100</v>
      </c>
      <c r="M40" s="14">
        <v>130</v>
      </c>
    </row>
    <row r="41" spans="1:13">
      <c r="A41" s="14" t="s">
        <v>40</v>
      </c>
      <c r="B41" s="14" t="s">
        <v>24</v>
      </c>
      <c r="C41" s="14"/>
      <c r="D41" s="14">
        <v>623</v>
      </c>
      <c r="E41" s="14">
        <v>590</v>
      </c>
      <c r="F41" s="15"/>
      <c r="G41" s="14">
        <v>200</v>
      </c>
      <c r="H41" s="14"/>
      <c r="I41" s="14">
        <v>210</v>
      </c>
      <c r="J41" s="14">
        <v>210</v>
      </c>
      <c r="K41" s="14">
        <v>430</v>
      </c>
      <c r="L41" s="14">
        <v>400</v>
      </c>
      <c r="M41" s="14">
        <v>800</v>
      </c>
    </row>
    <row r="42" spans="1:13">
      <c r="A42" s="14" t="s">
        <v>41</v>
      </c>
      <c r="B42" s="14" t="s">
        <v>24</v>
      </c>
      <c r="C42" s="14"/>
      <c r="D42" s="14">
        <v>78.900000000000006</v>
      </c>
      <c r="E42" s="14">
        <v>68</v>
      </c>
      <c r="F42" s="15"/>
      <c r="G42" s="14">
        <v>60</v>
      </c>
      <c r="H42" s="14">
        <v>64</v>
      </c>
      <c r="I42" s="14">
        <v>60</v>
      </c>
      <c r="J42" s="14">
        <v>61</v>
      </c>
      <c r="K42" s="14">
        <v>43</v>
      </c>
      <c r="L42" s="14">
        <v>40</v>
      </c>
      <c r="M42" s="14">
        <v>50</v>
      </c>
    </row>
    <row r="43" spans="1:13">
      <c r="A43" s="14" t="s">
        <v>42</v>
      </c>
      <c r="B43" s="14" t="s">
        <v>24</v>
      </c>
      <c r="C43" s="14"/>
      <c r="D43" s="14">
        <v>14.7</v>
      </c>
      <c r="E43" s="14">
        <v>17</v>
      </c>
      <c r="F43" s="15"/>
      <c r="G43" s="14">
        <v>12</v>
      </c>
      <c r="H43" s="14">
        <v>16</v>
      </c>
      <c r="I43" s="14">
        <v>12</v>
      </c>
      <c r="J43" s="14">
        <v>12</v>
      </c>
      <c r="K43" s="14">
        <v>7.3</v>
      </c>
      <c r="L43" s="14">
        <v>7.3</v>
      </c>
      <c r="M43" s="14">
        <v>15</v>
      </c>
    </row>
    <row r="44" spans="1:13">
      <c r="A44" s="14" t="s">
        <v>43</v>
      </c>
      <c r="B44" s="14" t="s">
        <v>24</v>
      </c>
      <c r="C44" s="14"/>
      <c r="D44" s="14">
        <v>982</v>
      </c>
      <c r="E44" s="14">
        <v>820</v>
      </c>
      <c r="F44" s="15"/>
      <c r="G44" s="14"/>
      <c r="H44" s="14">
        <v>472</v>
      </c>
      <c r="I44" s="14">
        <v>600</v>
      </c>
      <c r="J44" s="14">
        <v>590</v>
      </c>
      <c r="K44" s="14">
        <v>390</v>
      </c>
      <c r="L44" s="14">
        <v>400</v>
      </c>
      <c r="M44" s="14">
        <v>500</v>
      </c>
    </row>
    <row r="45" spans="1:13">
      <c r="A45" s="14" t="s">
        <v>44</v>
      </c>
      <c r="B45" s="14" t="s">
        <v>24</v>
      </c>
      <c r="C45" s="14"/>
      <c r="D45" s="14">
        <v>0.2</v>
      </c>
      <c r="E45" s="14">
        <v>0.14000000000000001</v>
      </c>
      <c r="F45" s="15">
        <v>0.4</v>
      </c>
      <c r="G45" s="14">
        <v>0.4</v>
      </c>
      <c r="H45" s="14">
        <v>0.17</v>
      </c>
      <c r="I45" s="14">
        <v>0.5</v>
      </c>
      <c r="J45" s="14">
        <v>0.45</v>
      </c>
      <c r="K45" s="14">
        <v>0.19</v>
      </c>
      <c r="L45" s="14">
        <v>0.2</v>
      </c>
      <c r="M45" s="14">
        <v>0.2</v>
      </c>
    </row>
    <row r="46" spans="1:13">
      <c r="A46" s="14" t="s">
        <v>45</v>
      </c>
      <c r="B46" s="14" t="s">
        <v>24</v>
      </c>
      <c r="C46" s="14"/>
      <c r="D46" s="14">
        <v>2.4</v>
      </c>
      <c r="E46" s="14">
        <v>2.2999999999999998</v>
      </c>
      <c r="F46" s="15">
        <v>3.6</v>
      </c>
      <c r="G46" s="14">
        <v>1.3</v>
      </c>
      <c r="H46" s="14">
        <v>2</v>
      </c>
      <c r="I46" s="14">
        <v>1.4</v>
      </c>
      <c r="J46" s="14">
        <v>1.3</v>
      </c>
      <c r="K46" s="14">
        <v>1.9</v>
      </c>
      <c r="L46" s="14">
        <v>1.9</v>
      </c>
      <c r="M46" s="14">
        <v>2</v>
      </c>
    </row>
    <row r="47" spans="1:13">
      <c r="G47" s="1"/>
      <c r="H47" s="1"/>
      <c r="I47" s="1"/>
      <c r="J47" s="1"/>
    </row>
    <row r="48" spans="1:13">
      <c r="G48" s="1"/>
      <c r="H48" s="1"/>
      <c r="I48" s="1"/>
      <c r="J48" s="1"/>
    </row>
    <row r="49" spans="1:13">
      <c r="A49" s="27" t="s">
        <v>64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3" ht="30">
      <c r="A50" s="16" t="s">
        <v>51</v>
      </c>
      <c r="B50" s="17"/>
      <c r="C50" s="17"/>
      <c r="D50" s="18"/>
      <c r="E50" s="18"/>
      <c r="F50" s="18"/>
      <c r="G50" s="19"/>
      <c r="H50" s="19"/>
      <c r="I50" s="19"/>
      <c r="J50" s="19"/>
      <c r="K50" s="19"/>
      <c r="L50" s="19"/>
      <c r="M50" s="19"/>
    </row>
    <row r="51" spans="1:13">
      <c r="A51" s="16" t="s">
        <v>66</v>
      </c>
      <c r="B51" s="17"/>
      <c r="C51" s="17"/>
      <c r="D51" s="19"/>
      <c r="E51" s="20">
        <v>3.1E-2</v>
      </c>
      <c r="F51" s="18">
        <v>0.6</v>
      </c>
      <c r="G51" s="18"/>
      <c r="H51" s="19"/>
      <c r="I51" s="18"/>
      <c r="J51" s="18"/>
      <c r="K51" s="18"/>
      <c r="L51" s="18">
        <v>0.24</v>
      </c>
      <c r="M51" s="18"/>
    </row>
    <row r="52" spans="1:13">
      <c r="A52" s="17" t="s">
        <v>53</v>
      </c>
      <c r="B52" s="17"/>
      <c r="C52" s="17"/>
      <c r="D52" s="19"/>
      <c r="E52" s="18"/>
      <c r="F52" s="19"/>
      <c r="G52" s="18"/>
      <c r="H52" s="19"/>
      <c r="I52" s="18"/>
      <c r="J52" s="18"/>
      <c r="K52" s="19"/>
      <c r="L52" s="19"/>
      <c r="M52" s="19"/>
    </row>
    <row r="53" spans="1:13">
      <c r="A53" s="17" t="s">
        <v>52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>
      <c r="A56" s="17" t="s">
        <v>55</v>
      </c>
      <c r="B56" s="17"/>
      <c r="C56" s="17"/>
      <c r="D56" s="19"/>
      <c r="E56" s="19"/>
      <c r="F56" s="19"/>
      <c r="G56" s="19"/>
      <c r="H56" s="19"/>
      <c r="I56" s="18"/>
      <c r="J56" s="18"/>
      <c r="K56" s="18"/>
      <c r="L56" s="18"/>
      <c r="M56" s="19"/>
    </row>
    <row r="57" spans="1:13">
      <c r="A57" s="17" t="s">
        <v>57</v>
      </c>
      <c r="B57" s="17"/>
      <c r="C57" s="17"/>
      <c r="D57" s="19"/>
      <c r="E57" s="19"/>
      <c r="F57" s="19"/>
      <c r="G57" s="19"/>
      <c r="H57" s="19"/>
      <c r="I57" s="19"/>
      <c r="J57" s="18"/>
      <c r="K57" s="18"/>
      <c r="L57" s="18"/>
      <c r="M57" s="17"/>
    </row>
    <row r="60" spans="1:13">
      <c r="A60" s="26" t="s">
        <v>63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17"/>
    </row>
    <row r="61" spans="1:13">
      <c r="A61" s="21" t="s">
        <v>59</v>
      </c>
      <c r="B61" s="21"/>
      <c r="C61" s="21"/>
      <c r="D61" s="21">
        <v>215</v>
      </c>
      <c r="E61" s="21">
        <v>318</v>
      </c>
      <c r="F61" s="21">
        <v>249</v>
      </c>
      <c r="G61" s="21">
        <v>199</v>
      </c>
      <c r="H61" s="21">
        <v>115</v>
      </c>
      <c r="I61" s="21">
        <v>340</v>
      </c>
      <c r="J61" s="21">
        <v>395</v>
      </c>
      <c r="K61" s="21">
        <v>199</v>
      </c>
      <c r="L61" s="21">
        <v>280</v>
      </c>
      <c r="M61" s="21">
        <v>380</v>
      </c>
    </row>
    <row r="62" spans="1:13">
      <c r="A62" s="21" t="s">
        <v>3</v>
      </c>
      <c r="B62" s="21"/>
      <c r="C62" s="21"/>
      <c r="D62" s="21">
        <v>600</v>
      </c>
      <c r="E62" s="21">
        <v>800</v>
      </c>
      <c r="F62" s="21">
        <v>600</v>
      </c>
      <c r="G62" s="21">
        <v>600</v>
      </c>
      <c r="H62" s="21">
        <v>500</v>
      </c>
      <c r="I62" s="21">
        <v>800</v>
      </c>
      <c r="J62" s="21">
        <v>800</v>
      </c>
      <c r="K62" s="21">
        <v>600</v>
      </c>
      <c r="L62" s="21">
        <v>600</v>
      </c>
      <c r="M62" s="21">
        <v>900</v>
      </c>
    </row>
    <row r="63" spans="1:13">
      <c r="A63" s="21" t="s">
        <v>60</v>
      </c>
      <c r="B63" s="21"/>
      <c r="C63" s="21"/>
      <c r="D63" s="21">
        <f t="shared" ref="D63:L63" si="0">SUM(D61)/D62*100</f>
        <v>35.833333333333336</v>
      </c>
      <c r="E63" s="21">
        <f t="shared" si="0"/>
        <v>39.75</v>
      </c>
      <c r="F63" s="21">
        <f t="shared" si="0"/>
        <v>41.5</v>
      </c>
      <c r="G63" s="21">
        <f t="shared" si="0"/>
        <v>33.166666666666664</v>
      </c>
      <c r="H63" s="21">
        <f t="shared" si="0"/>
        <v>23</v>
      </c>
      <c r="I63" s="21">
        <f t="shared" si="0"/>
        <v>42.5</v>
      </c>
      <c r="J63" s="21">
        <f t="shared" si="0"/>
        <v>49.375</v>
      </c>
      <c r="K63" s="21">
        <f t="shared" si="0"/>
        <v>33.166666666666664</v>
      </c>
      <c r="L63" s="21">
        <f t="shared" si="0"/>
        <v>46.666666666666664</v>
      </c>
      <c r="M63" s="21">
        <f>SUM(M61/M62*100)</f>
        <v>42.222222222222221</v>
      </c>
    </row>
  </sheetData>
  <mergeCells count="5">
    <mergeCell ref="A1:L1"/>
    <mergeCell ref="A19:L19"/>
    <mergeCell ref="A33:L33"/>
    <mergeCell ref="A60:L60"/>
    <mergeCell ref="A49:L49"/>
  </mergeCell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100ml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&amp; Eliška</dc:creator>
  <cp:lastModifiedBy>Matěj &amp; Eliška</cp:lastModifiedBy>
  <cp:lastPrinted>2018-09-13T21:02:53Z</cp:lastPrinted>
  <dcterms:created xsi:type="dcterms:W3CDTF">2018-09-09T14:12:54Z</dcterms:created>
  <dcterms:modified xsi:type="dcterms:W3CDTF">2019-11-01T21:13:59Z</dcterms:modified>
</cp:coreProperties>
</file>